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go\Downloads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 iterateDelta="1E-4"/>
</workbook>
</file>

<file path=xl/calcChain.xml><?xml version="1.0" encoding="utf-8"?>
<calcChain xmlns="http://schemas.openxmlformats.org/spreadsheetml/2006/main">
  <c r="P44" i="1" l="1"/>
  <c r="M44" i="1"/>
  <c r="M46" i="1"/>
  <c r="N46" i="1"/>
  <c r="P46" i="1"/>
  <c r="M45" i="1"/>
  <c r="P45" i="1"/>
  <c r="M42" i="1"/>
  <c r="N42" i="1"/>
  <c r="P42" i="1"/>
  <c r="M36" i="1"/>
  <c r="N36" i="1"/>
  <c r="P36" i="1"/>
  <c r="P41" i="1"/>
  <c r="P37" i="1"/>
  <c r="P43" i="1"/>
  <c r="P40" i="1"/>
  <c r="P39" i="1"/>
  <c r="P38" i="1"/>
  <c r="P34" i="1"/>
  <c r="P35" i="1"/>
  <c r="P17" i="1"/>
  <c r="P19" i="1"/>
  <c r="P23" i="1"/>
  <c r="P21" i="1"/>
  <c r="P26" i="1"/>
  <c r="P13" i="1"/>
  <c r="P20" i="1"/>
  <c r="P16" i="1"/>
  <c r="P15" i="1"/>
  <c r="P22" i="1"/>
  <c r="P18" i="1"/>
  <c r="P10" i="1"/>
  <c r="P25" i="1"/>
  <c r="P24" i="1"/>
  <c r="P14" i="1"/>
  <c r="N38" i="1"/>
  <c r="N35" i="1"/>
  <c r="N17" i="1"/>
  <c r="N26" i="1"/>
  <c r="N13" i="1"/>
  <c r="N16" i="1"/>
  <c r="N15" i="1"/>
  <c r="N10" i="1"/>
  <c r="N25" i="1"/>
  <c r="N14" i="1"/>
  <c r="M41" i="1"/>
  <c r="M37" i="1"/>
  <c r="M43" i="1"/>
  <c r="M40" i="1"/>
  <c r="M39" i="1"/>
  <c r="M38" i="1"/>
  <c r="M34" i="1"/>
  <c r="M35" i="1"/>
  <c r="M17" i="1"/>
  <c r="M19" i="1"/>
  <c r="M23" i="1"/>
  <c r="M21" i="1"/>
  <c r="M26" i="1"/>
  <c r="M13" i="1"/>
  <c r="M20" i="1"/>
  <c r="M16" i="1"/>
  <c r="M15" i="1"/>
  <c r="M22" i="1"/>
  <c r="M18" i="1"/>
  <c r="M10" i="1"/>
  <c r="M25" i="1"/>
  <c r="M24" i="1"/>
  <c r="M11" i="1"/>
  <c r="M14" i="1"/>
  <c r="M12" i="1"/>
  <c r="A33" i="1"/>
</calcChain>
</file>

<file path=xl/sharedStrings.xml><?xml version="1.0" encoding="utf-8"?>
<sst xmlns="http://schemas.openxmlformats.org/spreadsheetml/2006/main" count="116" uniqueCount="65">
  <si>
    <t>EKSL MV</t>
  </si>
  <si>
    <t>Al Mare Bowling</t>
  </si>
  <si>
    <t>MEHED</t>
  </si>
  <si>
    <t>Sünniaasta</t>
  </si>
  <si>
    <t>KLUBI</t>
  </si>
  <si>
    <t>1.voor</t>
  </si>
  <si>
    <t>2.voor</t>
  </si>
  <si>
    <t>3.voor</t>
  </si>
  <si>
    <t>4.voor</t>
  </si>
  <si>
    <t>5.voor</t>
  </si>
  <si>
    <t>6.voor</t>
  </si>
  <si>
    <t>Summa</t>
  </si>
  <si>
    <t>Keskmine</t>
  </si>
  <si>
    <t>Koht</t>
  </si>
  <si>
    <t>Parim</t>
  </si>
  <si>
    <t>Erki Jõgi</t>
  </si>
  <si>
    <t>KAAR</t>
  </si>
  <si>
    <t>Priit Põldsamm</t>
  </si>
  <si>
    <t>Mihkel Püss</t>
  </si>
  <si>
    <t>TALKUR</t>
  </si>
  <si>
    <t>Teet Ojamets</t>
  </si>
  <si>
    <t>Jaano Maripuu</t>
  </si>
  <si>
    <t>Sander Holberg</t>
  </si>
  <si>
    <t>EERO</t>
  </si>
  <si>
    <t>Fredi Karindi</t>
  </si>
  <si>
    <t>Taavi Saar</t>
  </si>
  <si>
    <t>Argo Purv</t>
  </si>
  <si>
    <t>VKÜ</t>
  </si>
  <si>
    <t>Kimmo Peetri</t>
  </si>
  <si>
    <t>Martin Viljasaar</t>
  </si>
  <si>
    <t>NAISED</t>
  </si>
  <si>
    <t>Sirie Luik</t>
  </si>
  <si>
    <t>Eli Haga</t>
  </si>
  <si>
    <t>Terje Liim</t>
  </si>
  <si>
    <t>Ljudmilla Mikson</t>
  </si>
  <si>
    <t>Riina Kuusk</t>
  </si>
  <si>
    <t>Marko Vingisaar</t>
  </si>
  <si>
    <t>Eero Pevkur</t>
  </si>
  <si>
    <t>Gert Krehov</t>
  </si>
  <si>
    <t>Janek  Luhaäär</t>
  </si>
  <si>
    <t>Mihkel Taaber</t>
  </si>
  <si>
    <t>Triin Betlem</t>
  </si>
  <si>
    <t>Marjo Bannikova</t>
  </si>
  <si>
    <t>Anne-Mari Pevkur</t>
  </si>
  <si>
    <t>Kerttu Taggo</t>
  </si>
  <si>
    <t>Cathy Saem</t>
  </si>
  <si>
    <t>Viive Kääramees</t>
  </si>
  <si>
    <t>Monika Matsina</t>
  </si>
  <si>
    <t>Egon Peetri</t>
  </si>
  <si>
    <t>Kerly Ohlo</t>
  </si>
  <si>
    <t>I</t>
  </si>
  <si>
    <t>II</t>
  </si>
  <si>
    <t>III</t>
  </si>
  <si>
    <t>4.</t>
  </si>
  <si>
    <t>5.</t>
  </si>
  <si>
    <t>6.</t>
  </si>
  <si>
    <t>9.</t>
  </si>
  <si>
    <t>7.</t>
  </si>
  <si>
    <t>8.</t>
  </si>
  <si>
    <t>10.</t>
  </si>
  <si>
    <t>11.</t>
  </si>
  <si>
    <t>12.</t>
  </si>
  <si>
    <t>13.</t>
  </si>
  <si>
    <t>14.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</si>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</sst>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FF0000"/>
      <name val="Calibri"/>
      <family val="2"/>
      <charset val="186"/>
    </font>
    <font>
      <b/>
      <sz val="14"/>
      <color rgb="FF00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16" fontId="2" fillId="0" borderId="0" xfId="1" applyNumberFormat="1" applyFont="1"/>
    <xf numFmtId="0" fontId="0" fillId="0" borderId="1" xfId="0" applyBorder="1"/>
    <xf numFmtId="0" fontId="2" fillId="0" borderId="1" xfId="1" applyFont="1" applyBorder="1"/>
    <xf numFmtId="0" fontId="3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Fill="1" applyBorder="1"/>
    <xf numFmtId="0" fontId="0" fillId="2" borderId="1" xfId="0" applyFill="1" applyBorder="1"/>
    <xf numFmtId="0" fontId="2" fillId="2" borderId="1" xfId="1" applyFont="1" applyFill="1" applyBorder="1"/>
    <xf numFmtId="0" fontId="4" fillId="0" borderId="1" xfId="1" applyFont="1" applyBorder="1"/>
    <xf numFmtId="0" fontId="0" fillId="0" borderId="0" xfId="0" applyBorder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1" xfId="1" applyFont="1" applyFill="1" applyBorder="1"/>
    <xf numFmtId="0" fontId="5" fillId="0" borderId="1" xfId="0" applyFont="1" applyBorder="1"/>
    <xf numFmtId="0" fontId="6" fillId="0" borderId="1" xfId="0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6"/>
  <sheetViews>
    <sheetView tabSelected="1" zoomScale="60" zoomScaleNormal="60" workbookViewId="0">
      <selection activeCell="T32" sqref="T32"/>
    </sheetView>
  </sheetViews>
  <sheetFormatPr defaultRowHeight="15" x14ac:dyDescent="0.25"/>
  <cols>
    <col min="1" max="3" width="8.7109375"/>
    <col min="4" max="4" width="19.28515625"/>
    <col min="5" max="5" width="17"/>
    <col min="6" max="6" width="13.28515625"/>
    <col min="7" max="7" width="10"/>
    <col min="8" max="8" width="9.85546875"/>
    <col min="9" max="9" width="9.7109375"/>
    <col min="10" max="10" width="12.7109375"/>
    <col min="11" max="11" width="10"/>
    <col min="12" max="12" width="9.7109375"/>
    <col min="13" max="13" width="10.85546875"/>
    <col min="14" max="14" width="13.85546875"/>
    <col min="15" max="1025" width="8.7109375"/>
  </cols>
  <sheetData>
    <row r="4" spans="1:16" ht="18" x14ac:dyDescent="0.25">
      <c r="B4" s="1"/>
      <c r="C4" s="1"/>
      <c r="D4" s="1"/>
      <c r="E4" s="1"/>
      <c r="F4" s="1" t="s">
        <v>0</v>
      </c>
      <c r="G4" s="1">
        <v>2018</v>
      </c>
      <c r="H4" s="1"/>
      <c r="I4" s="1"/>
      <c r="J4" s="1"/>
      <c r="K4" s="1"/>
      <c r="L4" s="1"/>
      <c r="M4" s="1"/>
      <c r="N4" s="1"/>
      <c r="O4" s="1"/>
      <c r="P4" s="1"/>
    </row>
    <row r="5" spans="1:16" ht="18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8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 x14ac:dyDescent="0.25">
      <c r="B7" s="1"/>
      <c r="C7" s="1"/>
      <c r="D7" s="1"/>
      <c r="E7" s="1"/>
      <c r="F7" s="1"/>
      <c r="G7" s="1"/>
      <c r="H7" s="1"/>
      <c r="I7" s="1"/>
      <c r="J7" s="2">
        <v>42081</v>
      </c>
      <c r="K7" s="1"/>
      <c r="L7" s="1" t="s">
        <v>1</v>
      </c>
      <c r="M7" s="1"/>
      <c r="N7" s="1"/>
      <c r="O7" s="1"/>
      <c r="P7" s="1"/>
    </row>
    <row r="8" spans="1:16" ht="18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8" x14ac:dyDescent="0.25">
      <c r="A9" s="8"/>
      <c r="B9" s="9"/>
      <c r="C9" s="9" t="s">
        <v>2</v>
      </c>
      <c r="D9" s="9"/>
      <c r="E9" s="9" t="s">
        <v>3</v>
      </c>
      <c r="F9" s="9" t="s">
        <v>4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10</v>
      </c>
      <c r="M9" s="9" t="s">
        <v>11</v>
      </c>
      <c r="N9" s="9" t="s">
        <v>12</v>
      </c>
      <c r="O9" s="9" t="s">
        <v>13</v>
      </c>
      <c r="P9" s="9" t="s">
        <v>14</v>
      </c>
    </row>
    <row r="10" spans="1:16" ht="18" x14ac:dyDescent="0.25">
      <c r="A10" s="3"/>
      <c r="B10" s="4">
        <v>1</v>
      </c>
      <c r="C10" s="10" t="s">
        <v>20</v>
      </c>
      <c r="D10" s="10"/>
      <c r="E10" s="4">
        <v>1994</v>
      </c>
      <c r="F10" s="4" t="s">
        <v>16</v>
      </c>
      <c r="G10" s="4">
        <v>190</v>
      </c>
      <c r="H10" s="4">
        <v>165</v>
      </c>
      <c r="I10" s="4">
        <v>165</v>
      </c>
      <c r="J10" s="5">
        <v>210</v>
      </c>
      <c r="K10" s="5">
        <v>212</v>
      </c>
      <c r="L10" s="5">
        <v>210</v>
      </c>
      <c r="M10" s="4">
        <f t="shared" ref="M10:M26" si="0">SUM(G10:L10)</f>
        <v>1152</v>
      </c>
      <c r="N10" s="4">
        <f>AVERAGE(G10:L10)</f>
        <v>192</v>
      </c>
      <c r="O10" s="17" t="s">
        <v>50</v>
      </c>
      <c r="P10" s="5">
        <f>MAX(G10:L10)</f>
        <v>212</v>
      </c>
    </row>
    <row r="11" spans="1:16" ht="18" x14ac:dyDescent="0.25">
      <c r="A11" s="3"/>
      <c r="B11" s="4">
        <v>2</v>
      </c>
      <c r="C11" s="10" t="s">
        <v>18</v>
      </c>
      <c r="D11" s="10"/>
      <c r="E11" s="4">
        <v>1991</v>
      </c>
      <c r="F11" s="4" t="s">
        <v>19</v>
      </c>
      <c r="G11" s="4">
        <v>150</v>
      </c>
      <c r="H11" s="4">
        <v>182</v>
      </c>
      <c r="I11" s="4">
        <v>150</v>
      </c>
      <c r="J11" s="4">
        <v>184</v>
      </c>
      <c r="K11" s="4">
        <v>182</v>
      </c>
      <c r="L11" s="5">
        <v>201</v>
      </c>
      <c r="M11" s="4">
        <f t="shared" si="0"/>
        <v>1049</v>
      </c>
      <c r="N11" s="4">
        <v>174.9</v>
      </c>
      <c r="O11" s="17" t="s">
        <v>51</v>
      </c>
      <c r="P11" s="5">
        <v>201</v>
      </c>
    </row>
    <row r="12" spans="1:16" ht="18" x14ac:dyDescent="0.25">
      <c r="A12" s="3"/>
      <c r="B12" s="4">
        <v>3</v>
      </c>
      <c r="C12" s="10" t="s">
        <v>15</v>
      </c>
      <c r="D12" s="10"/>
      <c r="E12" s="4">
        <v>1972</v>
      </c>
      <c r="F12" s="4" t="s">
        <v>16</v>
      </c>
      <c r="G12" s="4">
        <v>164</v>
      </c>
      <c r="H12" s="4">
        <v>194</v>
      </c>
      <c r="I12" s="5">
        <v>234</v>
      </c>
      <c r="J12" s="4">
        <v>156</v>
      </c>
      <c r="K12" s="4">
        <v>155</v>
      </c>
      <c r="L12" s="4">
        <v>146</v>
      </c>
      <c r="M12" s="4">
        <f t="shared" si="0"/>
        <v>1049</v>
      </c>
      <c r="N12" s="4">
        <v>174.9</v>
      </c>
      <c r="O12" s="17" t="s">
        <v>52</v>
      </c>
      <c r="P12" s="5">
        <v>234</v>
      </c>
    </row>
    <row r="13" spans="1:16" ht="18" x14ac:dyDescent="0.25">
      <c r="A13" s="3"/>
      <c r="B13" s="4">
        <v>4</v>
      </c>
      <c r="C13" s="10" t="s">
        <v>24</v>
      </c>
      <c r="D13" s="10"/>
      <c r="E13" s="4">
        <v>1991</v>
      </c>
      <c r="F13" s="4" t="s">
        <v>19</v>
      </c>
      <c r="G13" s="4">
        <v>198</v>
      </c>
      <c r="H13" s="4">
        <v>137</v>
      </c>
      <c r="I13" s="4">
        <v>195</v>
      </c>
      <c r="J13" s="4">
        <v>170</v>
      </c>
      <c r="K13" s="4">
        <v>142</v>
      </c>
      <c r="L13" s="5">
        <v>205</v>
      </c>
      <c r="M13" s="4">
        <f t="shared" si="0"/>
        <v>1047</v>
      </c>
      <c r="N13" s="4">
        <f>AVERAGE(G13:L13)</f>
        <v>174.5</v>
      </c>
      <c r="O13" s="17" t="s">
        <v>53</v>
      </c>
      <c r="P13" s="5">
        <f t="shared" ref="P13:P26" si="1">MAX(G13:L13)</f>
        <v>205</v>
      </c>
    </row>
    <row r="14" spans="1:16" ht="18" x14ac:dyDescent="0.25">
      <c r="A14" s="3"/>
      <c r="B14" s="4">
        <v>5</v>
      </c>
      <c r="C14" s="10" t="s">
        <v>17</v>
      </c>
      <c r="D14" s="10"/>
      <c r="E14" s="4">
        <v>1967</v>
      </c>
      <c r="F14" s="4" t="s">
        <v>16</v>
      </c>
      <c r="G14" s="4">
        <v>141</v>
      </c>
      <c r="H14" s="4">
        <v>160</v>
      </c>
      <c r="I14" s="4">
        <v>171</v>
      </c>
      <c r="J14" s="5">
        <v>210</v>
      </c>
      <c r="K14" s="4">
        <v>175</v>
      </c>
      <c r="L14" s="4">
        <v>166</v>
      </c>
      <c r="M14" s="4">
        <f t="shared" si="0"/>
        <v>1023</v>
      </c>
      <c r="N14" s="4">
        <f>AVERAGE(G14:L14)</f>
        <v>170.5</v>
      </c>
      <c r="O14" s="17" t="s">
        <v>54</v>
      </c>
      <c r="P14" s="5">
        <f t="shared" si="1"/>
        <v>210</v>
      </c>
    </row>
    <row r="15" spans="1:16" ht="18" x14ac:dyDescent="0.25">
      <c r="A15" s="3"/>
      <c r="B15" s="4">
        <v>6</v>
      </c>
      <c r="C15" s="10" t="s">
        <v>21</v>
      </c>
      <c r="D15" s="10"/>
      <c r="E15" s="4">
        <v>1971</v>
      </c>
      <c r="F15" s="4" t="s">
        <v>19</v>
      </c>
      <c r="G15" s="4">
        <v>158</v>
      </c>
      <c r="H15" s="4">
        <v>196</v>
      </c>
      <c r="I15" s="4">
        <v>199</v>
      </c>
      <c r="J15" s="4">
        <v>109</v>
      </c>
      <c r="K15" s="4">
        <v>133</v>
      </c>
      <c r="L15" s="4">
        <v>159</v>
      </c>
      <c r="M15" s="4">
        <f t="shared" si="0"/>
        <v>954</v>
      </c>
      <c r="N15" s="4">
        <f>AVERAGE(G15:L15)</f>
        <v>159</v>
      </c>
      <c r="O15" s="17" t="s">
        <v>55</v>
      </c>
      <c r="P15" s="4">
        <f t="shared" si="1"/>
        <v>199</v>
      </c>
    </row>
    <row r="16" spans="1:16" ht="18" x14ac:dyDescent="0.25">
      <c r="A16" s="3"/>
      <c r="B16" s="4">
        <v>7</v>
      </c>
      <c r="C16" s="10" t="s">
        <v>22</v>
      </c>
      <c r="D16" s="10"/>
      <c r="E16" s="4">
        <v>1971</v>
      </c>
      <c r="F16" s="4" t="s">
        <v>23</v>
      </c>
      <c r="G16" s="4">
        <v>163</v>
      </c>
      <c r="H16" s="4">
        <v>144</v>
      </c>
      <c r="I16" s="4">
        <v>143</v>
      </c>
      <c r="J16" s="4">
        <v>182</v>
      </c>
      <c r="K16" s="4">
        <v>148</v>
      </c>
      <c r="L16" s="4">
        <v>171</v>
      </c>
      <c r="M16" s="4">
        <f t="shared" si="0"/>
        <v>951</v>
      </c>
      <c r="N16" s="4">
        <f>AVERAGE(G16:L16)</f>
        <v>158.5</v>
      </c>
      <c r="O16" s="17" t="s">
        <v>57</v>
      </c>
      <c r="P16" s="4">
        <f t="shared" si="1"/>
        <v>182</v>
      </c>
    </row>
    <row r="17" spans="1:16" ht="18" x14ac:dyDescent="0.25">
      <c r="A17" s="3"/>
      <c r="B17" s="4">
        <v>8</v>
      </c>
      <c r="C17" s="4" t="s">
        <v>48</v>
      </c>
      <c r="D17" s="4"/>
      <c r="E17" s="4">
        <v>1974</v>
      </c>
      <c r="F17" s="4" t="s">
        <v>19</v>
      </c>
      <c r="G17" s="4">
        <v>137</v>
      </c>
      <c r="H17" s="4">
        <v>121</v>
      </c>
      <c r="I17" s="4">
        <v>114</v>
      </c>
      <c r="J17" s="4">
        <v>157</v>
      </c>
      <c r="K17" s="4">
        <v>135</v>
      </c>
      <c r="L17" s="4">
        <v>143</v>
      </c>
      <c r="M17" s="4">
        <f t="shared" si="0"/>
        <v>807</v>
      </c>
      <c r="N17" s="4">
        <f>AVERAGE(G17:L17)</f>
        <v>134.5</v>
      </c>
      <c r="O17" s="17" t="s">
        <v>58</v>
      </c>
      <c r="P17" s="4">
        <f t="shared" si="1"/>
        <v>157</v>
      </c>
    </row>
    <row r="18" spans="1:16" ht="18" x14ac:dyDescent="0.25">
      <c r="A18" s="3"/>
      <c r="B18" s="4">
        <v>9</v>
      </c>
      <c r="C18" s="10" t="s">
        <v>38</v>
      </c>
      <c r="D18" s="10"/>
      <c r="E18" s="4">
        <v>1991</v>
      </c>
      <c r="F18" s="4" t="s">
        <v>27</v>
      </c>
      <c r="G18" s="4">
        <v>140</v>
      </c>
      <c r="H18" s="4">
        <v>87</v>
      </c>
      <c r="I18" s="4">
        <v>137</v>
      </c>
      <c r="J18" s="4">
        <v>161</v>
      </c>
      <c r="K18" s="4">
        <v>120</v>
      </c>
      <c r="L18" s="4">
        <v>136</v>
      </c>
      <c r="M18" s="4">
        <f t="shared" si="0"/>
        <v>781</v>
      </c>
      <c r="N18" s="4">
        <v>130.19999999999999</v>
      </c>
      <c r="O18" s="17" t="s">
        <v>56</v>
      </c>
      <c r="P18" s="4">
        <f t="shared" si="1"/>
        <v>161</v>
      </c>
    </row>
    <row r="19" spans="1:16" ht="18" x14ac:dyDescent="0.25">
      <c r="A19" s="3"/>
      <c r="B19" s="4">
        <v>10</v>
      </c>
      <c r="C19" s="10" t="s">
        <v>29</v>
      </c>
      <c r="D19" s="10"/>
      <c r="E19" s="4">
        <v>1989</v>
      </c>
      <c r="F19" s="4" t="s">
        <v>27</v>
      </c>
      <c r="G19" s="4">
        <v>110</v>
      </c>
      <c r="H19" s="4">
        <v>125</v>
      </c>
      <c r="I19" s="4">
        <v>126</v>
      </c>
      <c r="J19" s="4">
        <v>160</v>
      </c>
      <c r="K19" s="4">
        <v>116</v>
      </c>
      <c r="L19" s="4">
        <v>123</v>
      </c>
      <c r="M19" s="4">
        <f t="shared" si="0"/>
        <v>760</v>
      </c>
      <c r="N19" s="4">
        <v>126.6</v>
      </c>
      <c r="O19" s="17" t="s">
        <v>59</v>
      </c>
      <c r="P19" s="4">
        <f t="shared" si="1"/>
        <v>160</v>
      </c>
    </row>
    <row r="20" spans="1:16" ht="18" x14ac:dyDescent="0.25">
      <c r="A20" s="3"/>
      <c r="B20" s="4">
        <v>11</v>
      </c>
      <c r="C20" s="10" t="s">
        <v>40</v>
      </c>
      <c r="D20" s="10"/>
      <c r="E20" s="4">
        <v>1973</v>
      </c>
      <c r="F20" s="4" t="s">
        <v>27</v>
      </c>
      <c r="G20" s="4">
        <v>123</v>
      </c>
      <c r="H20" s="4">
        <v>111</v>
      </c>
      <c r="I20" s="4">
        <v>115</v>
      </c>
      <c r="J20" s="4">
        <v>136</v>
      </c>
      <c r="K20" s="4">
        <v>163</v>
      </c>
      <c r="L20" s="4">
        <v>101</v>
      </c>
      <c r="M20" s="4">
        <f t="shared" si="0"/>
        <v>749</v>
      </c>
      <c r="N20" s="4">
        <v>124.9</v>
      </c>
      <c r="O20" s="17" t="s">
        <v>60</v>
      </c>
      <c r="P20" s="4">
        <f t="shared" si="1"/>
        <v>163</v>
      </c>
    </row>
    <row r="21" spans="1:16" ht="18" x14ac:dyDescent="0.25">
      <c r="A21" s="3"/>
      <c r="B21" s="4">
        <v>12</v>
      </c>
      <c r="C21" s="10" t="s">
        <v>26</v>
      </c>
      <c r="D21" s="10"/>
      <c r="E21" s="4">
        <v>1976</v>
      </c>
      <c r="F21" s="4" t="s">
        <v>27</v>
      </c>
      <c r="G21" s="4">
        <v>96</v>
      </c>
      <c r="H21" s="4">
        <v>106</v>
      </c>
      <c r="I21" s="4">
        <v>100</v>
      </c>
      <c r="J21" s="4">
        <v>122</v>
      </c>
      <c r="K21" s="4">
        <v>106</v>
      </c>
      <c r="L21" s="4">
        <v>192</v>
      </c>
      <c r="M21" s="4">
        <f t="shared" si="0"/>
        <v>722</v>
      </c>
      <c r="N21" s="4">
        <v>120.4</v>
      </c>
      <c r="O21" s="17" t="s">
        <v>61</v>
      </c>
      <c r="P21" s="4">
        <f t="shared" si="1"/>
        <v>192</v>
      </c>
    </row>
    <row r="22" spans="1:16" ht="18" x14ac:dyDescent="0.25">
      <c r="A22" s="3"/>
      <c r="B22" s="4">
        <v>13</v>
      </c>
      <c r="C22" s="10" t="s">
        <v>39</v>
      </c>
      <c r="D22" s="10"/>
      <c r="E22" s="4">
        <v>1968</v>
      </c>
      <c r="F22" s="4" t="s">
        <v>27</v>
      </c>
      <c r="G22" s="4">
        <v>102</v>
      </c>
      <c r="H22" s="4">
        <v>132</v>
      </c>
      <c r="I22" s="4">
        <v>109</v>
      </c>
      <c r="J22" s="4">
        <v>113</v>
      </c>
      <c r="K22" s="4">
        <v>92</v>
      </c>
      <c r="L22" s="4">
        <v>123</v>
      </c>
      <c r="M22" s="4">
        <f t="shared" si="0"/>
        <v>671</v>
      </c>
      <c r="N22" s="4">
        <v>111.9</v>
      </c>
      <c r="O22" s="17" t="s">
        <v>62</v>
      </c>
      <c r="P22" s="4">
        <f t="shared" si="1"/>
        <v>132</v>
      </c>
    </row>
    <row r="23" spans="1:16" ht="18" x14ac:dyDescent="0.25">
      <c r="A23" s="3"/>
      <c r="B23" s="4">
        <v>14</v>
      </c>
      <c r="C23" s="10" t="s">
        <v>28</v>
      </c>
      <c r="D23" s="10"/>
      <c r="E23" s="4">
        <v>1992</v>
      </c>
      <c r="F23" s="4" t="s">
        <v>19</v>
      </c>
      <c r="G23" s="4">
        <v>105</v>
      </c>
      <c r="H23" s="4">
        <v>90</v>
      </c>
      <c r="I23" s="4">
        <v>92</v>
      </c>
      <c r="J23" s="4">
        <v>91</v>
      </c>
      <c r="K23" s="4">
        <v>124</v>
      </c>
      <c r="L23" s="4">
        <v>126</v>
      </c>
      <c r="M23" s="4">
        <f t="shared" si="0"/>
        <v>628</v>
      </c>
      <c r="N23" s="4">
        <v>104.7</v>
      </c>
      <c r="O23" s="17" t="s">
        <v>63</v>
      </c>
      <c r="P23" s="4">
        <f t="shared" si="1"/>
        <v>126</v>
      </c>
    </row>
    <row r="24" spans="1:16" ht="18" x14ac:dyDescent="0.25">
      <c r="A24" s="3"/>
      <c r="B24" s="4">
        <v>15</v>
      </c>
      <c r="C24" s="10" t="s">
        <v>36</v>
      </c>
      <c r="D24" s="10"/>
      <c r="E24" s="4">
        <v>1997</v>
      </c>
      <c r="F24" s="4" t="s">
        <v>19</v>
      </c>
      <c r="G24" s="4">
        <v>85</v>
      </c>
      <c r="H24" s="4">
        <v>80</v>
      </c>
      <c r="I24" s="4">
        <v>83</v>
      </c>
      <c r="J24" s="4">
        <v>68</v>
      </c>
      <c r="K24" s="4">
        <v>59</v>
      </c>
      <c r="L24" s="4">
        <v>80</v>
      </c>
      <c r="M24" s="4">
        <f t="shared" si="0"/>
        <v>455</v>
      </c>
      <c r="N24" s="4">
        <v>75.900000000000006</v>
      </c>
      <c r="O24" s="17" t="s">
        <v>64</v>
      </c>
      <c r="P24" s="4">
        <f t="shared" si="1"/>
        <v>85</v>
      </c>
    </row>
    <row r="25" spans="1:16" ht="18" x14ac:dyDescent="0.25">
      <c r="A25" s="3"/>
      <c r="B25" s="4">
        <v>16</v>
      </c>
      <c r="C25" s="10" t="s">
        <v>25</v>
      </c>
      <c r="D25" s="10"/>
      <c r="E25" s="4">
        <v>1993</v>
      </c>
      <c r="F25" s="4" t="s">
        <v>23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/>
      <c r="M25" s="4">
        <f t="shared" si="0"/>
        <v>0</v>
      </c>
      <c r="N25" s="4">
        <f>AVERAGE(G25:L25)</f>
        <v>0</v>
      </c>
      <c r="O25" s="6"/>
      <c r="P25" s="4">
        <f t="shared" si="1"/>
        <v>0</v>
      </c>
    </row>
    <row r="26" spans="1:16" ht="18" x14ac:dyDescent="0.25">
      <c r="A26" s="3"/>
      <c r="B26" s="4">
        <v>17</v>
      </c>
      <c r="C26" s="10" t="s">
        <v>37</v>
      </c>
      <c r="D26" s="10"/>
      <c r="E26" s="4">
        <v>1968</v>
      </c>
      <c r="F26" s="4" t="s">
        <v>23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/>
      <c r="M26" s="4">
        <f t="shared" si="0"/>
        <v>0</v>
      </c>
      <c r="N26" s="4">
        <f>AVERAGE(G26:L26)</f>
        <v>0</v>
      </c>
      <c r="O26" s="6"/>
      <c r="P26" s="4">
        <f t="shared" si="1"/>
        <v>0</v>
      </c>
    </row>
    <row r="27" spans="1:16" ht="18" x14ac:dyDescent="0.25">
      <c r="A27" s="11"/>
      <c r="B27" s="12"/>
      <c r="C27" s="11"/>
      <c r="D27" s="11"/>
      <c r="E27" s="11"/>
      <c r="F27" s="11"/>
      <c r="G27" s="12"/>
      <c r="H27" s="12"/>
      <c r="I27" s="12"/>
      <c r="J27" s="12"/>
      <c r="K27" s="12"/>
      <c r="L27" s="12"/>
      <c r="M27" s="12"/>
      <c r="N27" s="12"/>
      <c r="O27" s="13"/>
      <c r="P27" s="12"/>
    </row>
    <row r="28" spans="1:16" ht="18" x14ac:dyDescent="0.25">
      <c r="O28" s="13"/>
      <c r="P28" s="12"/>
    </row>
    <row r="29" spans="1:16" ht="18" x14ac:dyDescent="0.25">
      <c r="O29" s="13"/>
      <c r="P29" s="12"/>
    </row>
    <row r="30" spans="1:16" ht="18" x14ac:dyDescent="0.25">
      <c r="A30" s="11"/>
      <c r="B30" s="12"/>
      <c r="C30" s="11"/>
      <c r="D30" s="11"/>
      <c r="E30" s="11"/>
      <c r="F30" s="11"/>
      <c r="G30" s="12"/>
      <c r="H30" s="12"/>
      <c r="I30" s="12"/>
      <c r="J30" s="12"/>
      <c r="K30" s="12"/>
      <c r="L30" s="12"/>
      <c r="M30" s="12"/>
      <c r="N30" s="12"/>
      <c r="O30" s="13"/>
      <c r="P30" s="12"/>
    </row>
    <row r="33" spans="1:16" ht="18" x14ac:dyDescent="0.25">
      <c r="A33" s="8">
        <f ca="1">A29:P42</f>
        <v>0</v>
      </c>
      <c r="B33" s="9"/>
      <c r="C33" s="9" t="s">
        <v>30</v>
      </c>
      <c r="D33" s="9"/>
      <c r="E33" s="9" t="s">
        <v>3</v>
      </c>
      <c r="F33" s="9" t="s">
        <v>4</v>
      </c>
      <c r="G33" s="9" t="s">
        <v>5</v>
      </c>
      <c r="H33" s="9" t="s">
        <v>6</v>
      </c>
      <c r="I33" s="9" t="s">
        <v>7</v>
      </c>
      <c r="J33" s="9" t="s">
        <v>8</v>
      </c>
      <c r="K33" s="9" t="s">
        <v>9</v>
      </c>
      <c r="L33" s="9" t="s">
        <v>10</v>
      </c>
      <c r="M33" s="9" t="s">
        <v>11</v>
      </c>
      <c r="N33" s="9" t="s">
        <v>12</v>
      </c>
      <c r="O33" s="9" t="s">
        <v>13</v>
      </c>
      <c r="P33" s="9" t="s">
        <v>14</v>
      </c>
    </row>
    <row r="34" spans="1:16" ht="18" x14ac:dyDescent="0.25">
      <c r="A34" s="3"/>
      <c r="B34" s="4">
        <v>1</v>
      </c>
      <c r="C34" s="5" t="s">
        <v>32</v>
      </c>
      <c r="D34" s="4"/>
      <c r="E34" s="4">
        <v>1975</v>
      </c>
      <c r="F34" s="4" t="s">
        <v>19</v>
      </c>
      <c r="G34" s="4">
        <v>162</v>
      </c>
      <c r="H34" s="4">
        <v>165</v>
      </c>
      <c r="I34" s="4">
        <v>190</v>
      </c>
      <c r="J34" s="5">
        <v>265</v>
      </c>
      <c r="K34" s="4">
        <v>165</v>
      </c>
      <c r="L34" s="4">
        <v>173</v>
      </c>
      <c r="M34" s="4">
        <f t="shared" ref="M34:M46" si="2">SUM(G34:L34)</f>
        <v>1120</v>
      </c>
      <c r="N34" s="4">
        <v>186.7</v>
      </c>
      <c r="O34" s="17" t="s">
        <v>50</v>
      </c>
      <c r="P34" s="5">
        <f t="shared" ref="P34:P46" si="3">MAX(G34:L34)</f>
        <v>265</v>
      </c>
    </row>
    <row r="35" spans="1:16" ht="18" x14ac:dyDescent="0.25">
      <c r="A35" s="3"/>
      <c r="B35" s="4">
        <v>2</v>
      </c>
      <c r="C35" s="5" t="s">
        <v>31</v>
      </c>
      <c r="D35" s="4"/>
      <c r="E35" s="4">
        <v>1964</v>
      </c>
      <c r="F35" s="4" t="s">
        <v>16</v>
      </c>
      <c r="G35" s="4">
        <v>162</v>
      </c>
      <c r="H35" s="4">
        <v>192</v>
      </c>
      <c r="I35" s="4">
        <v>171</v>
      </c>
      <c r="J35" s="4">
        <v>169</v>
      </c>
      <c r="K35" s="4">
        <v>182</v>
      </c>
      <c r="L35" s="4">
        <v>189</v>
      </c>
      <c r="M35" s="4">
        <f t="shared" si="2"/>
        <v>1065</v>
      </c>
      <c r="N35" s="4">
        <f>AVERAGE(G35:L35)</f>
        <v>177.5</v>
      </c>
      <c r="O35" s="17" t="s">
        <v>51</v>
      </c>
      <c r="P35" s="4">
        <f t="shared" si="3"/>
        <v>192</v>
      </c>
    </row>
    <row r="36" spans="1:16" ht="18" customHeight="1" x14ac:dyDescent="0.3">
      <c r="A36" s="3"/>
      <c r="B36" s="4">
        <v>3</v>
      </c>
      <c r="C36" s="14" t="s">
        <v>46</v>
      </c>
      <c r="D36" s="15"/>
      <c r="E36" s="16">
        <v>1966</v>
      </c>
      <c r="F36" s="4" t="s">
        <v>19</v>
      </c>
      <c r="G36" s="4">
        <v>119</v>
      </c>
      <c r="H36" s="4">
        <v>155</v>
      </c>
      <c r="I36" s="4">
        <v>152</v>
      </c>
      <c r="J36" s="4">
        <v>166</v>
      </c>
      <c r="K36" s="4">
        <v>137</v>
      </c>
      <c r="L36" s="4">
        <v>141</v>
      </c>
      <c r="M36" s="4">
        <f t="shared" si="2"/>
        <v>870</v>
      </c>
      <c r="N36" s="4">
        <f>AVERAGE(G36:L36)</f>
        <v>145</v>
      </c>
      <c r="O36" s="17" t="s">
        <v>52</v>
      </c>
      <c r="P36" s="4">
        <f t="shared" si="3"/>
        <v>166</v>
      </c>
    </row>
    <row r="37" spans="1:16" ht="18" x14ac:dyDescent="0.25">
      <c r="A37" s="3"/>
      <c r="B37" s="4">
        <v>4</v>
      </c>
      <c r="C37" s="5" t="s">
        <v>41</v>
      </c>
      <c r="D37" s="5"/>
      <c r="E37" s="4">
        <v>1968</v>
      </c>
      <c r="F37" s="4" t="s">
        <v>19</v>
      </c>
      <c r="G37" s="4">
        <v>128</v>
      </c>
      <c r="H37" s="4">
        <v>161</v>
      </c>
      <c r="I37" s="4">
        <v>143</v>
      </c>
      <c r="J37" s="4">
        <v>143</v>
      </c>
      <c r="K37" s="4">
        <v>153</v>
      </c>
      <c r="L37" s="4">
        <v>135</v>
      </c>
      <c r="M37" s="4">
        <f t="shared" si="2"/>
        <v>863</v>
      </c>
      <c r="N37" s="4">
        <v>143.9</v>
      </c>
      <c r="O37" s="17" t="s">
        <v>53</v>
      </c>
      <c r="P37" s="4">
        <f t="shared" si="3"/>
        <v>161</v>
      </c>
    </row>
    <row r="38" spans="1:16" ht="18" customHeight="1" x14ac:dyDescent="0.25">
      <c r="A38" s="3"/>
      <c r="B38" s="4">
        <v>5</v>
      </c>
      <c r="C38" s="5" t="s">
        <v>33</v>
      </c>
      <c r="D38" s="4"/>
      <c r="E38" s="4">
        <v>1965</v>
      </c>
      <c r="F38" s="4" t="s">
        <v>19</v>
      </c>
      <c r="G38" s="4">
        <v>131</v>
      </c>
      <c r="H38" s="4">
        <v>125</v>
      </c>
      <c r="I38" s="4">
        <v>134</v>
      </c>
      <c r="J38" s="4">
        <v>143</v>
      </c>
      <c r="K38" s="4">
        <v>153</v>
      </c>
      <c r="L38" s="4">
        <v>169</v>
      </c>
      <c r="M38" s="4">
        <f t="shared" si="2"/>
        <v>855</v>
      </c>
      <c r="N38" s="4">
        <f>AVERAGE(G38:L38)</f>
        <v>142.5</v>
      </c>
      <c r="O38" s="17" t="s">
        <v>54</v>
      </c>
      <c r="P38" s="4">
        <f t="shared" si="3"/>
        <v>169</v>
      </c>
    </row>
    <row r="39" spans="1:16" ht="18" x14ac:dyDescent="0.25">
      <c r="A39" s="3"/>
      <c r="B39" s="4">
        <v>6</v>
      </c>
      <c r="C39" s="5" t="s">
        <v>34</v>
      </c>
      <c r="D39" s="4"/>
      <c r="E39" s="4">
        <v>1982</v>
      </c>
      <c r="F39" s="4" t="s">
        <v>19</v>
      </c>
      <c r="G39" s="4">
        <v>129</v>
      </c>
      <c r="H39" s="4">
        <v>113</v>
      </c>
      <c r="I39" s="4">
        <v>152</v>
      </c>
      <c r="J39" s="4">
        <v>131</v>
      </c>
      <c r="K39" s="4">
        <v>192</v>
      </c>
      <c r="L39" s="4">
        <v>113</v>
      </c>
      <c r="M39" s="4">
        <f t="shared" si="2"/>
        <v>830</v>
      </c>
      <c r="N39" s="4">
        <v>138.4</v>
      </c>
      <c r="O39" s="17" t="s">
        <v>55</v>
      </c>
      <c r="P39" s="4">
        <f t="shared" si="3"/>
        <v>192</v>
      </c>
    </row>
    <row r="40" spans="1:16" ht="18" x14ac:dyDescent="0.25">
      <c r="A40" s="3"/>
      <c r="B40" s="4">
        <v>7</v>
      </c>
      <c r="C40" s="5" t="s">
        <v>35</v>
      </c>
      <c r="D40" s="4"/>
      <c r="E40" s="4">
        <v>1961</v>
      </c>
      <c r="F40" s="4" t="s">
        <v>19</v>
      </c>
      <c r="G40" s="4">
        <v>124</v>
      </c>
      <c r="H40" s="4">
        <v>131</v>
      </c>
      <c r="I40" s="4">
        <v>151</v>
      </c>
      <c r="J40" s="4">
        <v>136</v>
      </c>
      <c r="K40" s="4">
        <v>136</v>
      </c>
      <c r="L40" s="4">
        <v>151</v>
      </c>
      <c r="M40" s="4">
        <f t="shared" si="2"/>
        <v>829</v>
      </c>
      <c r="N40" s="4">
        <v>138.19999999999999</v>
      </c>
      <c r="O40" s="17" t="s">
        <v>57</v>
      </c>
      <c r="P40" s="4">
        <f t="shared" si="3"/>
        <v>151</v>
      </c>
    </row>
    <row r="41" spans="1:16" ht="18.75" customHeight="1" x14ac:dyDescent="0.25">
      <c r="A41" s="3"/>
      <c r="B41" s="4">
        <v>8</v>
      </c>
      <c r="C41" s="5" t="s">
        <v>42</v>
      </c>
      <c r="D41" s="5"/>
      <c r="E41" s="4">
        <v>1992</v>
      </c>
      <c r="F41" s="4" t="s">
        <v>23</v>
      </c>
      <c r="G41" s="4">
        <v>164</v>
      </c>
      <c r="H41" s="4">
        <v>151</v>
      </c>
      <c r="I41" s="4">
        <v>126</v>
      </c>
      <c r="J41" s="4">
        <v>132</v>
      </c>
      <c r="K41" s="4">
        <v>112</v>
      </c>
      <c r="L41" s="4">
        <v>120</v>
      </c>
      <c r="M41" s="4">
        <f t="shared" si="2"/>
        <v>805</v>
      </c>
      <c r="N41" s="4">
        <v>134.19999999999999</v>
      </c>
      <c r="O41" s="17" t="s">
        <v>58</v>
      </c>
      <c r="P41" s="4">
        <f t="shared" si="3"/>
        <v>164</v>
      </c>
    </row>
    <row r="42" spans="1:16" ht="18" customHeight="1" x14ac:dyDescent="0.3">
      <c r="A42" s="3"/>
      <c r="B42" s="4">
        <v>9</v>
      </c>
      <c r="C42" s="14" t="s">
        <v>45</v>
      </c>
      <c r="D42" s="15"/>
      <c r="E42" s="7">
        <v>1993</v>
      </c>
      <c r="F42" s="4" t="s">
        <v>19</v>
      </c>
      <c r="G42" s="4">
        <v>95</v>
      </c>
      <c r="H42" s="4">
        <v>120</v>
      </c>
      <c r="I42" s="4">
        <v>105</v>
      </c>
      <c r="J42" s="4">
        <v>185</v>
      </c>
      <c r="K42" s="4">
        <v>149</v>
      </c>
      <c r="L42" s="4">
        <v>132</v>
      </c>
      <c r="M42" s="4">
        <f t="shared" si="2"/>
        <v>786</v>
      </c>
      <c r="N42" s="4">
        <f>AVERAGE(G42:L42)</f>
        <v>131</v>
      </c>
      <c r="O42" s="17" t="s">
        <v>56</v>
      </c>
      <c r="P42" s="4">
        <f t="shared" si="3"/>
        <v>185</v>
      </c>
    </row>
    <row r="43" spans="1:16" ht="18.75" customHeight="1" x14ac:dyDescent="0.25">
      <c r="A43" s="3"/>
      <c r="B43" s="4">
        <v>10</v>
      </c>
      <c r="C43" s="5" t="s">
        <v>49</v>
      </c>
      <c r="D43" s="4"/>
      <c r="E43" s="4">
        <v>1980</v>
      </c>
      <c r="F43" s="4" t="s">
        <v>19</v>
      </c>
      <c r="G43" s="4">
        <v>106</v>
      </c>
      <c r="H43" s="4">
        <v>141</v>
      </c>
      <c r="I43" s="4">
        <v>156</v>
      </c>
      <c r="J43" s="4">
        <v>131</v>
      </c>
      <c r="K43" s="4">
        <v>122</v>
      </c>
      <c r="L43" s="4">
        <v>122</v>
      </c>
      <c r="M43" s="4">
        <f t="shared" si="2"/>
        <v>778</v>
      </c>
      <c r="N43" s="4">
        <v>129.69999999999999</v>
      </c>
      <c r="O43" s="17" t="s">
        <v>59</v>
      </c>
      <c r="P43" s="4">
        <f t="shared" si="3"/>
        <v>156</v>
      </c>
    </row>
    <row r="44" spans="1:16" ht="18" customHeight="1" x14ac:dyDescent="0.3">
      <c r="A44" s="3"/>
      <c r="B44" s="4">
        <v>11</v>
      </c>
      <c r="C44" s="14" t="s">
        <v>47</v>
      </c>
      <c r="D44" s="15"/>
      <c r="E44" s="16">
        <v>1969</v>
      </c>
      <c r="F44" s="4" t="s">
        <v>19</v>
      </c>
      <c r="G44" s="16">
        <v>108</v>
      </c>
      <c r="H44" s="16">
        <v>121</v>
      </c>
      <c r="I44" s="16">
        <v>91</v>
      </c>
      <c r="J44" s="16">
        <v>74</v>
      </c>
      <c r="K44" s="16">
        <v>145</v>
      </c>
      <c r="L44" s="16">
        <v>116</v>
      </c>
      <c r="M44" s="4">
        <f t="shared" si="2"/>
        <v>655</v>
      </c>
      <c r="N44" s="4">
        <v>109.2</v>
      </c>
      <c r="O44" s="18" t="s">
        <v>60</v>
      </c>
      <c r="P44" s="4">
        <f t="shared" si="3"/>
        <v>145</v>
      </c>
    </row>
    <row r="45" spans="1:16" ht="18.75" customHeight="1" x14ac:dyDescent="0.25">
      <c r="A45" s="3"/>
      <c r="B45" s="4">
        <v>12</v>
      </c>
      <c r="C45" s="5" t="s">
        <v>44</v>
      </c>
      <c r="D45" s="5"/>
      <c r="E45" s="4">
        <v>1992</v>
      </c>
      <c r="F45" s="4" t="s">
        <v>23</v>
      </c>
      <c r="G45" s="4">
        <v>108</v>
      </c>
      <c r="H45" s="4">
        <v>109</v>
      </c>
      <c r="I45" s="4">
        <v>106</v>
      </c>
      <c r="J45" s="4">
        <v>113</v>
      </c>
      <c r="K45" s="4">
        <v>120</v>
      </c>
      <c r="L45" s="4">
        <v>97</v>
      </c>
      <c r="M45" s="4">
        <f t="shared" si="2"/>
        <v>653</v>
      </c>
      <c r="N45" s="4">
        <v>108.9</v>
      </c>
      <c r="O45" s="17" t="s">
        <v>61</v>
      </c>
      <c r="P45" s="4">
        <f t="shared" si="3"/>
        <v>120</v>
      </c>
    </row>
    <row r="46" spans="1:16" ht="18" customHeight="1" x14ac:dyDescent="0.25">
      <c r="A46" s="3"/>
      <c r="B46" s="7">
        <v>13</v>
      </c>
      <c r="C46" s="5" t="s">
        <v>43</v>
      </c>
      <c r="D46" s="5"/>
      <c r="E46" s="4">
        <v>1972</v>
      </c>
      <c r="F46" s="4" t="s">
        <v>23</v>
      </c>
      <c r="G46" s="4">
        <v>87</v>
      </c>
      <c r="H46" s="4">
        <v>127</v>
      </c>
      <c r="I46" s="4">
        <v>90</v>
      </c>
      <c r="J46" s="4">
        <v>125</v>
      </c>
      <c r="K46" s="4">
        <v>78</v>
      </c>
      <c r="L46" s="4">
        <v>99</v>
      </c>
      <c r="M46" s="4">
        <f t="shared" si="2"/>
        <v>606</v>
      </c>
      <c r="N46" s="4">
        <f>AVERAGE(G46:L46)</f>
        <v>101</v>
      </c>
      <c r="O46" s="17" t="s">
        <v>62</v>
      </c>
      <c r="P46" s="4">
        <f t="shared" si="3"/>
        <v>127</v>
      </c>
    </row>
  </sheetData>
  <sortState ref="C34:P46">
    <sortCondition descending="1" ref="M34:M46"/>
  </sortState>
  <pageMargins left="0.7" right="0.7" top="0.75" bottom="0.75" header="0.51180555555555496" footer="0.51180555555555496"/>
  <pageSetup paperSize="9" firstPageNumber="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Mihkel</dc:creator>
  <cp:lastModifiedBy>Argo</cp:lastModifiedBy>
  <cp:revision>0</cp:revision>
  <dcterms:created xsi:type="dcterms:W3CDTF">2015-03-22T15:29:29Z</dcterms:created>
  <dcterms:modified xsi:type="dcterms:W3CDTF">2018-03-18T18:01:57Z</dcterms:modified>
</cp:coreProperties>
</file>